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7 - Chrudimsko\"/>
    </mc:Choice>
  </mc:AlternateContent>
  <xr:revisionPtr revIDLastSave="0" documentId="13_ncr:1_{067BAE8A-65F0-409E-81CD-1B50A968F64A}" xr6:coauthVersionLast="47" xr6:coauthVersionMax="47" xr10:uidLastSave="{00000000-0000-0000-0000-000000000000}"/>
  <bookViews>
    <workbookView xWindow="1125" yWindow="1125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5" i="1" l="1"/>
  <c r="O5" i="1" l="1"/>
  <c r="N5" i="1" l="1"/>
  <c r="Q5" i="1" s="1"/>
  <c r="M5" i="1"/>
  <c r="P5" i="1" s="1"/>
  <c r="R5" i="1"/>
  <c r="H5" i="1"/>
  <c r="S5" i="1"/>
  <c r="T5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<sst xmlns="http://schemas.openxmlformats.org/spreadsheetml/2006/main" count="57" uniqueCount="57">
  <si>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</si>
  <si>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</si>
  <si>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</si>
  <si>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</si>
  <si>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</si>
  <si>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</si>
  <si>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</si>
  <si>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</si>
  <si>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</si>
  <si>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</si>
  <si>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</si>
  <si>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</si>
  <si>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</si>
  <si>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</si>
  <si>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</si>
  <si>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</si>
  <si>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</si>
  <si>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</si>
  <si>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</si>
  <si>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</si>
  <si>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</si>
  <si>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</si>
  <si>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</si>
  <si>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</si>
  <si>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</si>
  <si>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</si>
  <si>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</si>
  <si>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</si>
  <si>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</si>
  <si>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</si>
  <si>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</si>
  <si>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</si>
  <si>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</si>
  <si>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</si>
  <si>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</si>
  <si>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</si>
  <si>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</si>
  <si>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</si>
  <si>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</si>
  <si>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</si>
  <si>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</si>
  <si>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7.</t>
  </si>
  <si>
    <t>Oblast 7 Chrudimsko</t>
  </si>
  <si>
    <t xml:space="preserve">sil. II/358, Zaječice </t>
  </si>
  <si>
    <t>49.9124506N, 15.8778808E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</si>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</sst>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3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9" t="s">
        <v>56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1"/>
    </row>
    <row r="2" spans="1:20" x14ac:dyDescent="0.25">
      <c r="A2" s="61" t="s">
        <v>0</v>
      </c>
      <c r="B2" s="62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30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1" t="s">
        <v>19</v>
      </c>
      <c r="B3" s="52"/>
      <c r="C3" s="54" t="s">
        <v>20</v>
      </c>
      <c r="D3" s="54" t="s">
        <v>21</v>
      </c>
      <c r="E3" s="55" t="s">
        <v>22</v>
      </c>
      <c r="F3" s="56"/>
      <c r="G3" s="57"/>
      <c r="H3" s="50" t="s">
        <v>23</v>
      </c>
      <c r="I3" s="50" t="s">
        <v>24</v>
      </c>
      <c r="J3" s="50" t="s">
        <v>25</v>
      </c>
      <c r="K3" s="50" t="s">
        <v>26</v>
      </c>
      <c r="L3" s="50" t="s">
        <v>55</v>
      </c>
      <c r="M3" s="63" t="s">
        <v>27</v>
      </c>
      <c r="N3" s="37"/>
      <c r="O3" s="62"/>
      <c r="P3" s="63" t="s">
        <v>28</v>
      </c>
      <c r="Q3" s="37"/>
      <c r="R3" s="62"/>
      <c r="S3" s="50" t="s">
        <v>29</v>
      </c>
      <c r="T3" s="50" t="s">
        <v>30</v>
      </c>
    </row>
    <row r="4" spans="1:20" ht="42" customHeight="1" x14ac:dyDescent="0.25">
      <c r="A4" s="53"/>
      <c r="B4" s="39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58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x14ac:dyDescent="0.25">
      <c r="A5" s="28" t="s">
        <v>41</v>
      </c>
      <c r="B5" s="29" t="s">
        <v>42</v>
      </c>
      <c r="C5" s="6" t="s">
        <v>43</v>
      </c>
      <c r="D5" s="14" t="s">
        <v>44</v>
      </c>
      <c r="E5" s="18">
        <v>500</v>
      </c>
      <c r="F5" s="18">
        <v>7400</v>
      </c>
      <c r="G5" s="18">
        <v>1100</v>
      </c>
      <c r="H5" s="38">
        <f>E5*E6+F5*F6+G5*G6</f>
        <v>0</v>
      </c>
      <c r="I5" s="40">
        <v>19700000</v>
      </c>
      <c r="J5" s="41"/>
      <c r="K5" s="43"/>
      <c r="L5" s="44">
        <f>(14*K5)*2</f>
        <v>0</v>
      </c>
      <c r="M5" s="44">
        <f>L5+E6</f>
        <v>0</v>
      </c>
      <c r="N5" s="44">
        <f>L5+F6</f>
        <v>0</v>
      </c>
      <c r="O5" s="44">
        <f>L5+G6</f>
        <v>0</v>
      </c>
      <c r="P5" s="46">
        <f>M5*E5</f>
        <v>0</v>
      </c>
      <c r="Q5" s="46">
        <f>N5*F5</f>
        <v>0</v>
      </c>
      <c r="R5" s="46">
        <f>O5*G5</f>
        <v>0</v>
      </c>
      <c r="S5" s="47">
        <f>E5+F5+G5</f>
        <v>9000</v>
      </c>
      <c r="T5" s="34">
        <f>P5+Q5+R5</f>
        <v>0</v>
      </c>
    </row>
    <row r="6" spans="1:20" ht="22.7" customHeight="1" x14ac:dyDescent="0.25">
      <c r="A6" s="36" t="s">
        <v>40</v>
      </c>
      <c r="B6" s="37"/>
      <c r="C6" s="37"/>
      <c r="D6" s="37"/>
      <c r="E6" s="20"/>
      <c r="F6" s="20"/>
      <c r="G6" s="20"/>
      <c r="H6" s="39"/>
      <c r="I6" s="35"/>
      <c r="J6" s="42"/>
      <c r="K6" s="35"/>
      <c r="L6" s="35"/>
      <c r="M6" s="35"/>
      <c r="N6" s="35"/>
      <c r="O6" s="35"/>
      <c r="P6" s="35"/>
      <c r="Q6" s="35"/>
      <c r="R6" s="35"/>
      <c r="S6" s="48"/>
      <c r="T6" s="35"/>
    </row>
    <row r="7" spans="1:20" ht="15.75" customHeight="1" x14ac:dyDescent="0.25">
      <c r="A7" s="7"/>
      <c r="B7" s="8"/>
      <c r="C7" s="9"/>
      <c r="D7" s="9"/>
      <c r="E7" s="19"/>
      <c r="F7" s="19"/>
      <c r="G7" s="19"/>
      <c r="H7" s="10"/>
      <c r="I7" s="10"/>
      <c r="J7" s="25"/>
      <c r="K7" s="10"/>
      <c r="L7" s="10"/>
      <c r="M7" s="11"/>
      <c r="N7" s="11"/>
      <c r="O7" s="11"/>
      <c r="P7" s="11"/>
      <c r="Q7" s="11"/>
      <c r="R7" s="11"/>
      <c r="S7" s="12"/>
      <c r="T7" s="13"/>
    </row>
    <row r="8" spans="1:20" s="22" customFormat="1" ht="12.75" customHeight="1" x14ac:dyDescent="0.2">
      <c r="A8" s="21"/>
      <c r="B8" s="49" t="s">
        <v>45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spans="1:20" s="22" customFormat="1" ht="12.75" customHeight="1" x14ac:dyDescent="0.2">
      <c r="B9" s="31" t="s">
        <v>46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20" s="22" customFormat="1" ht="12.75" customHeight="1" x14ac:dyDescent="0.2">
      <c r="B10" s="31" t="s">
        <v>47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0" s="22" customFormat="1" ht="12.75" customHeight="1" x14ac:dyDescent="0.2">
      <c r="B11" s="31" t="s">
        <v>48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0" s="22" customFormat="1" ht="12.75" customHeight="1" x14ac:dyDescent="0.2">
      <c r="B12" s="31" t="s">
        <v>49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0" x14ac:dyDescent="0.25">
      <c r="B13" s="31" t="s">
        <v>50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0" x14ac:dyDescent="0.25">
      <c r="B14" s="31" t="s">
        <v>51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0" x14ac:dyDescent="0.25">
      <c r="B15" s="23" t="s">
        <v>52</v>
      </c>
      <c r="C15" s="23"/>
      <c r="D15" s="23"/>
      <c r="E15" s="23"/>
      <c r="F15" s="23"/>
      <c r="G15" s="23"/>
      <c r="H15" s="23"/>
      <c r="I15" s="23"/>
      <c r="J15" s="26"/>
      <c r="K15" s="23"/>
      <c r="L15" s="23"/>
      <c r="M15" s="24"/>
      <c r="N15" s="32"/>
      <c r="O15" s="33"/>
      <c r="P15" s="33"/>
      <c r="Q15" s="23"/>
      <c r="R15" s="23"/>
      <c r="S15" s="23"/>
    </row>
    <row r="16" spans="1:20" x14ac:dyDescent="0.25">
      <c r="B16" s="31" t="s">
        <v>53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2:19" x14ac:dyDescent="0.25"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</row>
    <row r="18" spans="2:19" ht="15.75" customHeight="1" x14ac:dyDescent="0.25">
      <c r="B18" s="15"/>
      <c r="C18" s="15"/>
      <c r="D18" s="15"/>
      <c r="E18" s="15"/>
      <c r="F18" s="15"/>
      <c r="G18" s="15"/>
      <c r="H18" s="15"/>
    </row>
    <row r="19" spans="2:19" ht="15.75" customHeight="1" x14ac:dyDescent="0.25">
      <c r="B19" s="15"/>
      <c r="C19" s="16"/>
      <c r="D19" s="16"/>
    </row>
    <row r="20" spans="2:19" ht="15.75" customHeight="1" x14ac:dyDescent="0.25">
      <c r="B20" s="17"/>
      <c r="C20" s="16"/>
      <c r="D20" s="16"/>
    </row>
    <row r="21" spans="2:19" ht="15.75" customHeight="1" x14ac:dyDescent="0.25">
      <c r="C21" s="16"/>
      <c r="D21" s="16"/>
    </row>
    <row r="22" spans="2:19" ht="15.75" customHeight="1" x14ac:dyDescent="0.25">
      <c r="C22" s="16"/>
      <c r="D22" s="16"/>
    </row>
    <row r="23" spans="2:19" ht="15.75" customHeight="1" x14ac:dyDescent="0.25">
      <c r="C23" s="16"/>
      <c r="D23" s="16"/>
    </row>
    <row r="24" spans="2:19" ht="15.75" customHeight="1" x14ac:dyDescent="0.25">
      <c r="C24" s="16"/>
      <c r="D24" s="16"/>
    </row>
    <row r="25" spans="2:19" ht="15.75" customHeight="1" x14ac:dyDescent="0.25">
      <c r="B25" s="17"/>
      <c r="C25" s="16"/>
      <c r="D25" s="16"/>
    </row>
    <row r="26" spans="2:19" ht="15.75" customHeight="1" x14ac:dyDescent="0.25"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7:S17"/>
    <mergeCell ref="N5:N6"/>
    <mergeCell ref="O5:O6"/>
    <mergeCell ref="P5:P6"/>
    <mergeCell ref="Q5:Q6"/>
    <mergeCell ref="R5:R6"/>
    <mergeCell ref="S5:S6"/>
    <mergeCell ref="B8:S8"/>
    <mergeCell ref="B13:S13"/>
    <mergeCell ref="B16:S16"/>
    <mergeCell ref="B9:S9"/>
    <mergeCell ref="B10:S10"/>
    <mergeCell ref="B11:S11"/>
    <mergeCell ref="B12:S12"/>
    <mergeCell ref="B14:S14"/>
    <mergeCell ref="N15:P15"/>
    <mergeCell ref="T5:T6"/>
    <mergeCell ref="A6:D6"/>
    <mergeCell ref="H5:H6"/>
    <mergeCell ref="I5:I6"/>
    <mergeCell ref="J5:J6"/>
    <mergeCell ref="K5:K6"/>
    <mergeCell ref="L5:L6"/>
    <mergeCell ref="M5:M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2025-04-03T14:25:19Z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